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<sst xmlns="http://schemas.openxmlformats.org/spreadsheetml/2006/main" count="26" uniqueCount="24">
  <si>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附件2</t>
  </si>
  <si>
    <t>不符合挂网药品公示表</t>
  </si>
  <si>
    <t>序号</t>
  </si>
  <si>
    <t>药品统一编码</t>
  </si>
  <si>
    <t>目录</t>
  </si>
  <si>
    <t>采购组</t>
  </si>
  <si>
    <t>产品名称</t>
  </si>
  <si>
    <t>剂型</t>
  </si>
  <si>
    <t>规格</t>
  </si>
  <si>
    <t>包装</t>
  </si>
  <si>
    <t>生产企业</t>
  </si>
  <si>
    <t>投标企业</t>
  </si>
  <si>
    <t>批准文号/注册证号</t>
  </si>
  <si>
    <t>转换比</t>
  </si>
  <si>
    <t>供货价</t>
  </si>
  <si>
    <t>剂型系数</t>
  </si>
  <si>
    <t>日均用量</t>
  </si>
  <si>
    <t>日用金额</t>
  </si>
  <si>
    <t>同组最低日用金额</t>
  </si>
  <si>
    <t>备注</t>
  </si>
  <si>
    <t>ZA12HAY0555010204670</t>
  </si>
  <si>
    <t>超同组最低价</t>
  </si>
  <si>
    <t>ZA12HAY0555010504670</t>
  </si>
  <si>
    <t>ZA12HAY0555020101945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</si>
</sst>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等线"/>
      <charset val="134"/>
    </font>
    <font>
      <sz val="18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NumberFormat="1" applyFont="1" applyFill="1" applyAlignment="1"/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\2025\&#20013;&#25104;&#33647;&#38598;&#37319;&#31454;&#20215;\2026&#24180;6&#26376;&#20221;&#21516;&#36890;&#29992;&#21517;\2026&#24180;6&#26376;&#20221;--&#32852;&#37319;--34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  <sheetName val="梳理表"/>
      <sheetName val="Sheet2"/>
      <sheetName val="符合"/>
      <sheetName val="不符合"/>
    </sheetNames>
    <sheetDataSet>
      <sheetData sheetId="0"/>
      <sheetData sheetId="1"/>
      <sheetData sheetId="2">
        <row r="1">
          <cell r="B1" t="str">
            <v>药品统一编码</v>
          </cell>
          <cell r="C1" t="str">
            <v>目录</v>
          </cell>
          <cell r="D1" t="str">
            <v>采购组</v>
          </cell>
          <cell r="E1" t="str">
            <v>产品名称</v>
          </cell>
          <cell r="F1" t="str">
            <v>剂型</v>
          </cell>
          <cell r="G1" t="str">
            <v>规格</v>
          </cell>
          <cell r="H1" t="str">
            <v>包装</v>
          </cell>
          <cell r="I1" t="str">
            <v>生产企业</v>
          </cell>
          <cell r="J1" t="str">
            <v>投标企业</v>
          </cell>
          <cell r="K1" t="str">
            <v>批准文号/注册证号</v>
          </cell>
          <cell r="L1" t="str">
            <v>转换比</v>
          </cell>
          <cell r="M1" t="str">
            <v>申报价</v>
          </cell>
          <cell r="N1" t="str">
            <v>剂型系数</v>
          </cell>
          <cell r="O1" t="str">
            <v>日均用量</v>
          </cell>
          <cell r="P1" t="str">
            <v>日用金额</v>
          </cell>
        </row>
        <row r="1">
          <cell r="R1" t="str">
            <v>同组最低日用金额</v>
          </cell>
        </row>
        <row r="2">
          <cell r="B2" t="str">
            <v>ZA12HAY0555010204670</v>
          </cell>
          <cell r="C2" t="str">
            <v>首批扩围接续采购品种</v>
          </cell>
          <cell r="D2" t="str">
            <v>银杏叶口服</v>
          </cell>
          <cell r="E2" t="str">
            <v>银杏叶片</v>
          </cell>
          <cell r="F2" t="str">
            <v>片剂(薄膜衣片)</v>
          </cell>
          <cell r="G2" t="str">
            <v>每片含总黄酮醇苷19.2mg,萜类内酯4.8mg</v>
          </cell>
          <cell r="H2" t="str">
            <v>每片含总黄酮醇苷19.2mg,萜类内酯4.8mg×30片/盒</v>
          </cell>
          <cell r="I2" t="str">
            <v>浙江康恩贝制药股份有限公司</v>
          </cell>
          <cell r="J2" t="str">
            <v>浙江康恩贝制药股份有限公司</v>
          </cell>
          <cell r="K2" t="str">
            <v>国药准字Z20027963</v>
          </cell>
          <cell r="L2">
            <v>30</v>
          </cell>
          <cell r="M2">
            <v>19.03</v>
          </cell>
          <cell r="N2">
            <v>1.1</v>
          </cell>
          <cell r="O2">
            <v>3</v>
          </cell>
          <cell r="P2">
            <v>1.73</v>
          </cell>
        </row>
        <row r="2">
          <cell r="R2">
            <v>1.27272727272727</v>
          </cell>
        </row>
        <row r="3">
          <cell r="B3" t="str">
            <v>ZA12HAY0555010504670</v>
          </cell>
          <cell r="C3" t="str">
            <v>首批扩围接续采购品种</v>
          </cell>
          <cell r="D3" t="str">
            <v>银杏叶口服</v>
          </cell>
          <cell r="E3" t="str">
            <v>银杏叶片</v>
          </cell>
          <cell r="F3" t="str">
            <v>片剂(薄膜衣片)</v>
          </cell>
          <cell r="G3" t="str">
            <v>每片含总黄酮醇苷19.2mg,萜类内酯4.8mg</v>
          </cell>
          <cell r="H3" t="str">
            <v>每片含总黄酮醇苷19.2mg,萜类内酯4.8mg×96片/盒</v>
          </cell>
          <cell r="I3" t="str">
            <v>浙江康恩贝制药股份有限公司</v>
          </cell>
          <cell r="J3" t="str">
            <v>浙江康恩贝制药股份有限公司</v>
          </cell>
          <cell r="K3" t="str">
            <v>国药准字Z20027963</v>
          </cell>
          <cell r="L3">
            <v>96</v>
          </cell>
          <cell r="M3">
            <v>58.37</v>
          </cell>
          <cell r="N3">
            <v>1.1</v>
          </cell>
          <cell r="O3">
            <v>3</v>
          </cell>
          <cell r="P3">
            <v>1.65823863636364</v>
          </cell>
        </row>
        <row r="3">
          <cell r="R3">
            <v>1.27272727272727</v>
          </cell>
        </row>
        <row r="4">
          <cell r="B4" t="str">
            <v>ZA12HAY0555020101945</v>
          </cell>
          <cell r="C4" t="str">
            <v>首批扩围接续采购品种</v>
          </cell>
          <cell r="D4" t="str">
            <v>银杏叶口服</v>
          </cell>
          <cell r="E4" t="str">
            <v>银杏叶片</v>
          </cell>
          <cell r="F4" t="str">
            <v>薄膜衣片</v>
          </cell>
          <cell r="G4" t="str">
            <v>每片含总黄酮醇苷9.6毫克,萜类内酯2.4毫克</v>
          </cell>
          <cell r="H4" t="str">
            <v>每片含总黄酮醇苷9.6毫克,萜类内酯2.4毫克×24片/盒</v>
          </cell>
          <cell r="I4" t="str">
            <v>健民集团叶开泰国药(随州)有限公司</v>
          </cell>
          <cell r="J4" t="str">
            <v>健民集团叶开泰国药（随州）有限公司</v>
          </cell>
          <cell r="K4" t="str">
            <v>国药准字Z20027960</v>
          </cell>
          <cell r="L4">
            <v>24</v>
          </cell>
          <cell r="M4">
            <v>8.28</v>
          </cell>
          <cell r="N4">
            <v>1.1</v>
          </cell>
          <cell r="O4">
            <v>6</v>
          </cell>
          <cell r="P4">
            <v>1.88181818181818</v>
          </cell>
        </row>
        <row r="4">
          <cell r="R4">
            <v>1.27272727272727</v>
          </cell>
        </row>
        <row r="5">
          <cell r="B5" t="str">
            <v>ZA12BAX0836020203423</v>
          </cell>
          <cell r="C5" t="str">
            <v>首批扩围接续采购品种</v>
          </cell>
          <cell r="D5" t="str">
            <v>血府逐瘀口服</v>
          </cell>
          <cell r="E5" t="str">
            <v>血府逐瘀丸</v>
          </cell>
          <cell r="F5" t="str">
            <v>丸剂(大蜜丸)</v>
          </cell>
          <cell r="G5" t="str">
            <v>每丸重9g</v>
          </cell>
          <cell r="H5" t="str">
            <v>每丸重9g×20丸/盒</v>
          </cell>
          <cell r="I5" t="str">
            <v>吉林省天泰药业股份有限公司</v>
          </cell>
          <cell r="J5" t="str">
            <v>吉林省天泰药业股份有限公司</v>
          </cell>
          <cell r="K5" t="str">
            <v>国药准字Z22026045</v>
          </cell>
          <cell r="L5">
            <v>20</v>
          </cell>
          <cell r="M5">
            <v>47.11</v>
          </cell>
          <cell r="N5">
            <v>1</v>
          </cell>
          <cell r="O5">
            <v>3</v>
          </cell>
          <cell r="P5">
            <v>7.0665</v>
          </cell>
        </row>
        <row r="5">
          <cell r="R5">
            <v>8.04166666666667</v>
          </cell>
        </row>
        <row r="6">
          <cell r="B6" t="str">
            <v>ZA04CCY0470030102982</v>
          </cell>
          <cell r="C6" t="str">
            <v>第三批采购品种</v>
          </cell>
          <cell r="D6" t="str">
            <v>舒肝宁、茵栀黄</v>
          </cell>
          <cell r="E6" t="str">
            <v>茵栀黄注射液</v>
          </cell>
          <cell r="F6" t="str">
            <v>注射剂</v>
          </cell>
          <cell r="G6" t="str">
            <v>每支装10ml</v>
          </cell>
          <cell r="H6" t="str">
            <v>每支装10ml×1支/支</v>
          </cell>
          <cell r="I6" t="str">
            <v>朗致集团万荣药业有限公司</v>
          </cell>
          <cell r="J6" t="str">
            <v>朗致集团万荣药业有限公司</v>
          </cell>
          <cell r="K6" t="str">
            <v>国药准字Z14020997</v>
          </cell>
          <cell r="L6">
            <v>1</v>
          </cell>
          <cell r="M6">
            <v>196.5</v>
          </cell>
          <cell r="N6">
            <v>1</v>
          </cell>
          <cell r="O6">
            <v>1.5</v>
          </cell>
          <cell r="P6">
            <v>294.75</v>
          </cell>
        </row>
        <row r="6">
          <cell r="R6">
            <v>294.75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zoomScale="70" zoomScaleNormal="70" workbookViewId="0">
      <selection activeCell="H11" sqref="H11"/>
    </sheetView>
  </sheetViews>
  <sheetFormatPr defaultColWidth="9.77777777777778" defaultRowHeight="15.6" outlineLevelRow="5"/>
  <cols>
    <col min="1" max="1" width="10.787037037037" style="1" customWidth="1"/>
    <col min="2" max="2" width="26.6574074074074" style="1" customWidth="1"/>
    <col min="3" max="3" width="16.3333333333333" style="1" customWidth="1"/>
    <col min="4" max="4" width="18.5555555555556" style="1" customWidth="1"/>
    <col min="5" max="5" width="17.1388888888889" style="1" customWidth="1"/>
    <col min="6" max="6" width="15.5462962962963" style="1" customWidth="1"/>
    <col min="7" max="8" width="20.7962962962963" style="1" customWidth="1"/>
    <col min="9" max="10" width="20.7777777777778" style="1" customWidth="1"/>
    <col min="11" max="11" width="20.6666666666667" style="1" customWidth="1"/>
    <col min="12" max="12" width="7.44444444444444" style="1" customWidth="1"/>
    <col min="13" max="13" width="7.77777777777778" style="1" customWidth="1"/>
    <col min="14" max="16" width="6.81481481481481" style="1" customWidth="1"/>
    <col min="17" max="17" width="16.0277777777778" style="1" customWidth="1"/>
    <col min="18" max="18" width="16.9814814814815" style="1" customWidth="1"/>
    <col min="19" max="16384" width="9.77777777777778" style="1"/>
  </cols>
  <sheetData>
    <row r="1" s="1" customFormat="1" ht="31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ht="69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2" customFormat="1" ht="57" customHeight="1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6" t="s">
        <v>17</v>
      </c>
      <c r="Q3" s="6" t="s">
        <v>18</v>
      </c>
      <c r="R3" s="5" t="s">
        <v>19</v>
      </c>
    </row>
    <row r="4" s="1" customFormat="1" ht="105" customHeight="1" spans="1:18">
      <c r="A4" s="7">
        <v>1</v>
      </c>
      <c r="B4" s="7" t="s">
        <v>20</v>
      </c>
      <c r="C4" s="7" t="str">
        <f t="array" ref="C4:P4">_xlfn.XLOOKUP(B4,[1]Sheet2!$B:$B,[1]Sheet2!$C:$P)</f>
        <v>首批扩围接续采购品种</v>
      </c>
      <c r="D4" s="7" t="str">
        <v>银杏叶口服</v>
      </c>
      <c r="E4" s="7" t="str">
        <v>银杏叶片</v>
      </c>
      <c r="F4" s="7" t="str">
        <v>片剂(薄膜衣片)</v>
      </c>
      <c r="G4" s="7" t="str">
        <v>每片含总黄酮醇苷19.2mg,萜类内酯4.8mg</v>
      </c>
      <c r="H4" s="7" t="str">
        <v>每片含总黄酮醇苷19.2mg,萜类内酯4.8mg×30片/盒</v>
      </c>
      <c r="I4" s="7" t="str">
        <v>浙江康恩贝制药股份有限公司</v>
      </c>
      <c r="J4" s="7" t="str">
        <v>浙江康恩贝制药股份有限公司</v>
      </c>
      <c r="K4" s="7" t="str">
        <v>国药准字Z20027963</v>
      </c>
      <c r="L4" s="7">
        <v>30</v>
      </c>
      <c r="M4" s="7">
        <v>19.03</v>
      </c>
      <c r="N4" s="7">
        <v>1.1</v>
      </c>
      <c r="O4" s="7">
        <v>3</v>
      </c>
      <c r="P4" s="8">
        <v>1.73</v>
      </c>
      <c r="Q4" s="8">
        <f>_xlfn.XLOOKUP(B4,[1]Sheet2!$B:$B,[1]Sheet2!$R:$R)</f>
        <v>1.27272727272727</v>
      </c>
      <c r="R4" s="7" t="s">
        <v>21</v>
      </c>
    </row>
    <row r="5" s="1" customFormat="1" ht="105" customHeight="1" spans="1:18">
      <c r="A5" s="7">
        <v>2</v>
      </c>
      <c r="B5" s="7" t="s">
        <v>22</v>
      </c>
      <c r="C5" s="7" t="str">
        <f t="array" ref="C5:P5">_xlfn.XLOOKUP(B5,[1]Sheet2!$B:$B,[1]Sheet2!$C:$P)</f>
        <v>首批扩围接续采购品种</v>
      </c>
      <c r="D5" s="7" t="str">
        <v>银杏叶口服</v>
      </c>
      <c r="E5" s="7" t="str">
        <v>银杏叶片</v>
      </c>
      <c r="F5" s="7" t="str">
        <v>片剂(薄膜衣片)</v>
      </c>
      <c r="G5" s="7" t="str">
        <v>每片含总黄酮醇苷19.2mg,萜类内酯4.8mg</v>
      </c>
      <c r="H5" s="7" t="str">
        <v>每片含总黄酮醇苷19.2mg,萜类内酯4.8mg×96片/盒</v>
      </c>
      <c r="I5" s="7" t="str">
        <v>浙江康恩贝制药股份有限公司</v>
      </c>
      <c r="J5" s="7" t="str">
        <v>浙江康恩贝制药股份有限公司</v>
      </c>
      <c r="K5" s="7" t="str">
        <v>国药准字Z20027963</v>
      </c>
      <c r="L5" s="7">
        <v>96</v>
      </c>
      <c r="M5" s="7">
        <v>58.37</v>
      </c>
      <c r="N5" s="7">
        <v>1.1</v>
      </c>
      <c r="O5" s="7">
        <v>3</v>
      </c>
      <c r="P5" s="8">
        <v>1.65823863636364</v>
      </c>
      <c r="Q5" s="8">
        <f>_xlfn.XLOOKUP(B5,[1]Sheet2!$B:$B,[1]Sheet2!$R:$R)</f>
        <v>1.27272727272727</v>
      </c>
      <c r="R5" s="7" t="s">
        <v>21</v>
      </c>
    </row>
    <row r="6" s="1" customFormat="1" ht="105" customHeight="1" spans="1:18">
      <c r="A6" s="7">
        <v>3</v>
      </c>
      <c r="B6" s="7" t="s">
        <v>23</v>
      </c>
      <c r="C6" s="7" t="str">
        <f t="array" ref="C6:P6">_xlfn.XLOOKUP(B6,[1]Sheet2!$B:$B,[1]Sheet2!$C:$P)</f>
        <v>首批扩围接续采购品种</v>
      </c>
      <c r="D6" s="7" t="str">
        <v>银杏叶口服</v>
      </c>
      <c r="E6" s="7" t="str">
        <v>银杏叶片</v>
      </c>
      <c r="F6" s="7" t="str">
        <v>薄膜衣片</v>
      </c>
      <c r="G6" s="7" t="str">
        <v>每片含总黄酮醇苷9.6毫克,萜类内酯2.4毫克</v>
      </c>
      <c r="H6" s="7" t="str">
        <v>每片含总黄酮醇苷9.6毫克,萜类内酯2.4毫克×24片/盒</v>
      </c>
      <c r="I6" s="7" t="str">
        <v>健民集团叶开泰国药(随州)有限公司</v>
      </c>
      <c r="J6" s="7" t="str">
        <v>健民集团叶开泰国药（随州）有限公司</v>
      </c>
      <c r="K6" s="7" t="str">
        <v>国药准字Z20027960</v>
      </c>
      <c r="L6" s="7">
        <v>24</v>
      </c>
      <c r="M6" s="7">
        <v>8.28</v>
      </c>
      <c r="N6" s="7">
        <v>1.1</v>
      </c>
      <c r="O6" s="7">
        <v>6</v>
      </c>
      <c r="P6" s="8">
        <v>1.88181818181818</v>
      </c>
      <c r="Q6" s="8">
        <f>_xlfn.XLOOKUP(B6,[1]Sheet2!$B:$B,[1]Sheet2!$R:$R)</f>
        <v>1.27272727272727</v>
      </c>
      <c r="R6" s="7" t="s">
        <v>21</v>
      </c>
    </row>
  </sheetData>
  <mergeCells count="2">
    <mergeCell ref="A1:R1"/>
    <mergeCell ref="A2:R2"/>
  </mergeCells>
  <pageMargins left="0.7" right="0.7" top="0.75" bottom="0.75" header="0.3" footer="0.3"/>
  <pageSetup paperSize="9" scale="5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HuGuang</cp:lastModifiedBy>
  <dcterms:created xsi:type="dcterms:W3CDTF">2023-05-12T11:15:00Z</dcterms:created>
  <dcterms:modified xsi:type="dcterms:W3CDTF">2026-06-15T01:47:10Z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3857956E472B40D08651FFC947F678BF_12</vt:lpwstr>
  </property>
  <property fmtid="{D5CDD505-2E9C-101B-9397-08002B2CF9AE}" pid="4" name="CalculationRule">
    <vt:i4>0</vt:i4>
  </property>
</Properties>
</file>