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MLTZ\AppData\Local\Kingsoft\WPS Office\12.1.0.28043\office6\"/>
    </mc:Choice>
  </mc:AlternateContent>
  <bookViews>
    <workbookView windowHeight="17680"/>
  </bookViews>
  <sheets>
    <sheet name="附件1" sheetId="1" r:id="rId1"/>
  </sheets>
  <definedNames>
    <definedName name="_xlnm._FilterDatabase" localSheetId="0" hidden="1">附件1!$A$5:$L$38</definedName>
    <definedName name="_xlnm.Print_Titles" localSheetId="0">附件1!$5:$5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<sst xmlns="http://schemas.openxmlformats.org/spreadsheetml/2006/main" count="254" uniqueCount="156">
  <si>
    <r>
      <rPr>
        <sz val="12"/>
        <rFont val="黑体"/>
        <charset val="134"/>
      </rPr>
      <t>附件</t>
    </r>
    <r>
      <rPr>
        <sz val="12"/>
        <rFont val="Times New Roman"/>
        <charset val="134"/>
      </rPr>
      <t>1</t>
    </r>
  </si>
  <si>
    <t>病理类医疗服务价格项目表（试行）</t>
  </si>
  <si>
    <t>使用说明：
1.本表以病理检查诊断为重点，按照活检取材、标本处理、病理染色、分子检测、病理诊断等分类设立病理相关医疗服务价格项目，其他检验类价格项目在检验类立项指南中另行规范，医疗机构开展相关服务的可据实依规收费。
2.医疗服务的政府指导价为最高限价，下浮不限。
3.本表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本表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收水平后，求和得出加收金额。减收项按本表制定的价格标准收费，不在主项目基础上减收。
5.本表所称的“扩展项”，指同一项目下以不同方式提供或在不同场景应用时，只扩展价格项目适用范围、不额外加价的一类子项，子项的价格按主项目执行
6.本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旧价格项目版本过渡阶段，原价格项目对应的“除外耗材”，且未纳入新价格项目基础物耗范围的，仍可单独收费，公立医疗机构应按照实际采购价格零差率销售。
7.本表所列“活检取材费（内镜下）”包括但不限于腹腔镜、宫腔镜、胸腔镜、纤支镜、食管镜、纵隔镜、胃镜、肠镜、胆道镜、胰管镜、肾盂镜、膀胱镜、输尿管镜、阴道镜、关节镜、耳内镜、鼻内镜、气管镜、喉镜、胎儿镜、乳腔镜等各类内镜使用操作。
8.本表所列活检费仅适用于单独取活检样本，术中、治疗或检查过程中取活检样本已包含在各学科立项指南价格项目价格构成中，不再单独计费。
9.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10.本指南中涉及“包括……”“…… 等”的，属于开放型表述，所指对象不仅局限于表述中列明的事项，也包括未列明的同类事项。</t>
  </si>
  <si>
    <t>序号</t>
  </si>
  <si>
    <t>项目代码</t>
  </si>
  <si>
    <t>项目名称</t>
  </si>
  <si>
    <t>服务产出</t>
  </si>
  <si>
    <t>价格构成</t>
  </si>
  <si>
    <t>计价单位</t>
  </si>
  <si>
    <t>计价说明</t>
  </si>
  <si>
    <t>A类价格（元）</t>
  </si>
  <si>
    <t>A类暂行价格（元）</t>
  </si>
  <si>
    <t>归集口径</t>
  </si>
  <si>
    <t>医保属性</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</si>
  <si>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</si>
  <si>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</si>
  <si>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</si>
  <si>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</si>
  <si>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</si>
  <si>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t>1.病理诊断计价单位“次”覆盖一次完整的取样所涉及的病理切片。单次病理诊断以10张以内切片为基础计价，超出部分每增加10张切片加收40元，每次病理诊断加收不超过80元。
2.医疗机构未上传病理诊断报告的，减收5元。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</si>
  <si>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检查费</t>
  </si>
  <si>
    <t>是</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</si>
  <si>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</si>
  <si>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</si>
  <si>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</si>
  <si>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</si>
  <si>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</si>
  <si>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</si>
  <si>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</si>
  <si>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r>
      <rPr>
        <sz val="11"/>
        <rFont val="宋体"/>
        <charset val="134"/>
      </rPr>
      <t>1.单次病理诊断以10张以内切片为基础计价，超出部分每增加10张切片加收40元，每次病理诊断加收不超过80元。</t>
    </r>
    <r>
      <rPr>
        <u/>
        <sz val="11"/>
        <rFont val="宋体"/>
        <charset val="134"/>
      </rPr>
      <t xml:space="preserve">
</t>
    </r>
    <r>
      <rPr>
        <sz val="11"/>
        <rFont val="宋体"/>
        <charset val="134"/>
      </rPr>
      <t>2.医疗机构未上传病理诊断报告的，减收5元。</t>
    </r>
  </si>
  <si>
    <t>否</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</si>
  <si>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</si>
  <si>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</si>
  <si>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</si>
  <si>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</si>
  <si>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</si>
  <si>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</si>
  <si>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</si>
  <si>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</si>
  <si>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</si>
  <si>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</si>
  <si>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</si>
  <si>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</si>
  <si>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</si>
  <si>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</si>
  <si>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</si>
  <si>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</si>
  <si>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</si>
  <si>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</si>
  <si>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</si>
  <si>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</si>
  <si>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</si>
  <si>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</si>
  <si>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</si>
  <si>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</si>
  <si>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</si>
  <si>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</si>
  <si>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</si>
  <si>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</si>
  <si>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</si>
  <si>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</si>
  <si>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</si>
  <si>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</si>
  <si>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</si>
  <si>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</si>
  <si>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</si>
  <si>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</si>
  <si>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</si>
  <si>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</si>
  <si>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</si>
  <si>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</si>
  <si>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</si>
  <si>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</si>
  <si>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</si>
  <si>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</si>
  <si>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</si>
  <si>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</si>
  <si>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</si>
  <si>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</si>
  <si>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</si>
  <si>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</si>
  <si>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</si>
  <si>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</si>
  <si>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</si>
  <si>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</si>
  <si>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</si>
  <si>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</si>
  <si>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</si>
  <si>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</si>
  <si>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</si>
  <si>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</si>
  <si>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</si>
  <si>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</si>
  <si>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</si>
  <si>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</si>
  <si>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</si>
  <si>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</si>
  <si>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</si>
  <si>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</si>
  <si>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</si>
  <si>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</si>
  <si>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</si>
  <si>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2.医疗机构未提供病理数字化切片图像的，每切片减收5元。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</si>
  <si>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</si>
  <si>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</si>
  <si>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</si>
  <si>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</si>
  <si>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医疗机构未上传病理数字化切片图像的，每切片减收5元。</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</si>
  <si>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</si>
  <si>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</si>
  <si>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</si>
  <si>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</si>
  <si>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 xml:space="preserve">1.本项目所称的“多重染色”指：同切片使用两种及两种以上染色技术。
2.医疗机构未上传病理数字化切片图像的，每切片减收5元。
</t>
  </si>
  <si>
    <t>012100000120001</t>
  </si>
  <si>
    <t>病理样本免疫组织化学染色检查费（常规）-多重染色（加收）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</si>
  <si>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</si>
  <si>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</si>
  <si>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</si>
  <si>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2.医疗机构未上传病理数字化切片图像的，每切片减收5元。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</si>
  <si>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</si>
  <si>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</si>
  <si>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</si>
  <si>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</si>
  <si>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</si>
  <si>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</si>
  <si>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</si>
  <si>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</si>
  <si>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1.医疗机构利用多重探针进行检测的，每增加一种探针加收80%。单次检查利用3种及以上的探针的，按3种探针计费。
2.医疗机构未上传病理数字化切片图像的，每切片减收5元。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</si>
  <si>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</si>
  <si>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</si>
  <si>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</si>
  <si>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</si>
  <si>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</si>
  <si>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 1个位点加收 100元，每次检查计费不超过 2400元。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</si>
  <si>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</si>
  <si>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</si>
  <si>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</si>
  <si>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</si>
  <si>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1.医疗机构单次操作中进行多位点检测的，每增加一个位点加收200元，单次检查不超过4800元。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</si>
  <si>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</si>
  <si>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</si>
  <si>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</si>
  <si>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</si>
  <si>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</si>
  <si>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2.医疗机构单次操作中进行多个靶序列检测的，每增加一个靶序列加收100元，单次检查不超过4700元。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</si>
  <si>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</si>
  <si>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</si>
  <si>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</si>
  <si>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</si>
  <si>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1.本项目价格构成已包含检测结果分析并出具报告，医疗机构不得另收取病理诊断费。
2.医疗机构单次操作中进行多个靶序列检测的，每增加一个靶序列加收 100元，单次检查收费不超过 4700元。</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</si>
  <si>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</si>
  <si>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</si>
  <si>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</si>
  <si>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</si>
  <si>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</si>
  <si>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2.本项目所称面板以5个基因为基础计价，单个面板每增加5个基因，按1200元叠加计价，单个面板费用不高于4380元。
3.医疗机构单次操作中进行多个面板检测的，每增加一个面板加收 1200元，单次检查收费不得高于 9800元。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</si>
</sst>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sz val="20"/>
      <name val="宋体"/>
      <charset val="134"/>
      <scheme val="minor"/>
    </font>
    <font>
      <sz val="20"/>
      <name val="Times New Roman"/>
      <charset val="134"/>
    </font>
    <font>
      <sz val="12"/>
      <name val="黑体"/>
      <charset val="134"/>
    </font>
    <font>
      <sz val="11"/>
      <name val="宋体"/>
      <charset val="134"/>
      <scheme val="minor"/>
    </font>
    <font>
      <sz val="24"/>
      <name val="方正小标宋简体"/>
      <charset val="134"/>
    </font>
    <font>
      <sz val="11"/>
      <color theme="1"/>
      <name val="黑体"/>
      <charset val="134"/>
    </font>
    <font>
      <sz val="11"/>
      <name val="黑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u/>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lignment vertical="center"/>
    </xf>
    <xf numFmtId="0" fontId="3" fillId="0" borderId="0" xfId="0" applyFont="1" applyFill="1" applyAlignment="1">
      <alignment horizontal="left" vertical="center"/>
    </xf>
    <xf numFmtId="0" fontId="2" fillId="0" borderId="0" xfId="0" applyFont="1" applyFill="1" applyAlignment="1">
      <alignment horizontal="right"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vertical="center" wrapText="1"/>
    </xf>
    <xf numFmtId="176" fontId="0"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2F10D"/>
    <pageSetUpPr fitToPage="1"/>
  </sheetPr>
  <dimension ref="A1:K38"/>
  <sheetViews>
    <sheetView tabSelected="1" zoomScale="85" zoomScaleNormal="85" topLeftCell="A2" workbookViewId="0">
      <selection activeCell="A2" sqref="A2:K2"/>
    </sheetView>
  </sheetViews>
  <sheetFormatPr defaultColWidth="36.5818181818182" defaultRowHeight="25.5"/>
  <cols>
    <col min="1" max="1" width="3.5" style="3" customWidth="1"/>
    <col min="2" max="2" width="16.6363636363636" style="3" customWidth="1"/>
    <col min="3" max="3" width="22.6454545454545" style="3" customWidth="1"/>
    <col min="4" max="4" width="21.4636363636364" style="1" customWidth="1"/>
    <col min="5" max="5" width="28.3727272727273" style="1" customWidth="1"/>
    <col min="6" max="6" width="6.5" style="3" customWidth="1"/>
    <col min="7" max="7" width="42.0545454545455" style="4" customWidth="1"/>
    <col min="8" max="8" width="8.08181818181818" style="3" customWidth="1"/>
    <col min="9" max="9" width="9" style="3" customWidth="1"/>
    <col min="10" max="10" width="6.9" style="1" customWidth="1"/>
    <col min="11" max="11" width="7.5" style="1" customWidth="1"/>
    <col min="12" max="12" width="6.63636363636364" style="1" customWidth="1"/>
    <col min="13" max="14" width="6.63636363636364" style="5" customWidth="1"/>
    <col min="15" max="16384" width="36.5818181818182" style="5"/>
  </cols>
  <sheetData>
    <row r="1" ht="28" customHeight="1" spans="1:11">
      <c r="A1" s="6" t="s">
        <v>0</v>
      </c>
      <c r="B1" s="6"/>
      <c r="G1" s="7"/>
      <c r="H1" s="8"/>
      <c r="I1" s="8"/>
      <c r="J1" s="8"/>
      <c r="K1" s="8"/>
    </row>
    <row r="2" ht="45" customHeight="1" spans="1:11">
      <c r="A2" s="9" t="s">
        <v>1</v>
      </c>
      <c r="B2" s="9"/>
      <c r="C2" s="9"/>
      <c r="D2" s="9"/>
      <c r="E2" s="9"/>
      <c r="F2" s="9"/>
      <c r="G2" s="9"/>
      <c r="H2" s="9"/>
      <c r="I2" s="9"/>
      <c r="J2" s="9"/>
      <c r="K2" s="9"/>
    </row>
    <row r="3" ht="135" customHeight="1" spans="1:11">
      <c r="A3" s="10" t="s">
        <v>2</v>
      </c>
      <c r="B3" s="10"/>
      <c r="C3" s="10"/>
      <c r="D3" s="10"/>
      <c r="E3" s="10"/>
      <c r="F3" s="10"/>
      <c r="G3" s="10"/>
      <c r="H3" s="11"/>
      <c r="I3" s="11"/>
      <c r="J3" s="10"/>
      <c r="K3" s="10"/>
    </row>
    <row r="4" ht="135" customHeight="1" spans="1:11">
      <c r="A4" s="10"/>
      <c r="B4" s="10"/>
      <c r="C4" s="10"/>
      <c r="D4" s="10"/>
      <c r="E4" s="10"/>
      <c r="F4" s="10"/>
      <c r="G4" s="10"/>
      <c r="H4" s="11"/>
      <c r="I4" s="11"/>
      <c r="J4" s="10"/>
      <c r="K4" s="10"/>
    </row>
    <row r="5" s="1" customFormat="1" ht="48" customHeight="1" spans="1:11">
      <c r="A5" s="12" t="s">
        <v>3</v>
      </c>
      <c r="B5" s="12" t="s">
        <v>4</v>
      </c>
      <c r="C5" s="12" t="s">
        <v>5</v>
      </c>
      <c r="D5" s="12" t="s">
        <v>6</v>
      </c>
      <c r="E5" s="12" t="s">
        <v>7</v>
      </c>
      <c r="F5" s="12" t="s">
        <v>8</v>
      </c>
      <c r="G5" s="12" t="s">
        <v>9</v>
      </c>
      <c r="H5" s="13" t="s">
        <v>10</v>
      </c>
      <c r="I5" s="14" t="s">
        <v>11</v>
      </c>
      <c r="J5" s="14" t="s">
        <v>12</v>
      </c>
      <c r="K5" s="14" t="s">
        <v>13</v>
      </c>
    </row>
    <row r="6" s="1" customFormat="1" ht="182" customHeight="1" spans="1:11">
      <c r="A6" s="15">
        <v>1</v>
      </c>
      <c r="B6" s="16" t="s">
        <v>14</v>
      </c>
      <c r="C6" s="17" t="s">
        <v>15</v>
      </c>
      <c r="D6" s="17" t="s">
        <v>16</v>
      </c>
      <c r="E6" s="17" t="s">
        <v>17</v>
      </c>
      <c r="F6" s="18" t="s">
        <v>18</v>
      </c>
      <c r="G6" s="19" t="s">
        <v>19</v>
      </c>
      <c r="H6" s="20">
        <v>105</v>
      </c>
      <c r="I6" s="21">
        <f t="shared" ref="I6:I38" si="0">H6*0.9</f>
        <v>94.5</v>
      </c>
      <c r="J6" s="21" t="s">
        <v>20</v>
      </c>
      <c r="K6" s="21" t="s">
        <v>21</v>
      </c>
    </row>
    <row r="7" s="1" customFormat="1" ht="28" spans="1:11">
      <c r="A7" s="22"/>
      <c r="B7" s="16" t="s">
        <v>22</v>
      </c>
      <c r="C7" s="17" t="s">
        <v>23</v>
      </c>
      <c r="D7" s="17"/>
      <c r="E7" s="17"/>
      <c r="F7" s="18" t="s">
        <v>18</v>
      </c>
      <c r="G7" s="19"/>
      <c r="H7" s="20">
        <v>50</v>
      </c>
      <c r="I7" s="21">
        <f t="shared" si="0"/>
        <v>45</v>
      </c>
      <c r="J7" s="21" t="s">
        <v>20</v>
      </c>
      <c r="K7" s="21" t="s">
        <v>21</v>
      </c>
    </row>
    <row r="8" s="2" customFormat="1" ht="28" spans="1:11">
      <c r="A8" s="23"/>
      <c r="B8" s="16" t="s">
        <v>24</v>
      </c>
      <c r="C8" s="17" t="s">
        <v>25</v>
      </c>
      <c r="D8" s="17"/>
      <c r="E8" s="17"/>
      <c r="F8" s="18" t="s">
        <v>18</v>
      </c>
      <c r="G8" s="19"/>
      <c r="H8" s="20">
        <v>105</v>
      </c>
      <c r="I8" s="21">
        <f t="shared" si="0"/>
        <v>94.5</v>
      </c>
      <c r="J8" s="21" t="s">
        <v>20</v>
      </c>
      <c r="K8" s="21" t="s">
        <v>21</v>
      </c>
    </row>
    <row r="9" s="2" customFormat="1" ht="70" spans="1:11">
      <c r="A9" s="15">
        <v>2</v>
      </c>
      <c r="B9" s="16" t="s">
        <v>26</v>
      </c>
      <c r="C9" s="17" t="s">
        <v>27</v>
      </c>
      <c r="D9" s="17" t="s">
        <v>28</v>
      </c>
      <c r="E9" s="17" t="s">
        <v>17</v>
      </c>
      <c r="F9" s="18" t="s">
        <v>18</v>
      </c>
      <c r="G9" s="19" t="s">
        <v>29</v>
      </c>
      <c r="H9" s="20">
        <v>105</v>
      </c>
      <c r="I9" s="21">
        <f t="shared" si="0"/>
        <v>94.5</v>
      </c>
      <c r="J9" s="21" t="s">
        <v>20</v>
      </c>
      <c r="K9" s="21" t="s">
        <v>30</v>
      </c>
    </row>
    <row r="10" s="2" customFormat="1" ht="28" spans="1:11">
      <c r="A10" s="23"/>
      <c r="B10" s="16" t="s">
        <v>31</v>
      </c>
      <c r="C10" s="17" t="s">
        <v>32</v>
      </c>
      <c r="D10" s="17"/>
      <c r="E10" s="17"/>
      <c r="F10" s="18" t="s">
        <v>18</v>
      </c>
      <c r="G10" s="19"/>
      <c r="H10" s="20">
        <v>105</v>
      </c>
      <c r="I10" s="21">
        <f t="shared" si="0"/>
        <v>94.5</v>
      </c>
      <c r="J10" s="21" t="s">
        <v>20</v>
      </c>
      <c r="K10" s="21" t="s">
        <v>30</v>
      </c>
    </row>
    <row r="11" s="2" customFormat="1" ht="42" spans="1:11">
      <c r="A11" s="18">
        <v>3</v>
      </c>
      <c r="B11" s="16" t="s">
        <v>33</v>
      </c>
      <c r="C11" s="17" t="s">
        <v>34</v>
      </c>
      <c r="D11" s="17" t="s">
        <v>35</v>
      </c>
      <c r="E11" s="17" t="s">
        <v>36</v>
      </c>
      <c r="F11" s="18" t="s">
        <v>18</v>
      </c>
      <c r="G11" s="19"/>
      <c r="H11" s="20">
        <v>55</v>
      </c>
      <c r="I11" s="21">
        <f t="shared" si="0"/>
        <v>49.5</v>
      </c>
      <c r="J11" s="21" t="s">
        <v>20</v>
      </c>
      <c r="K11" s="21" t="s">
        <v>21</v>
      </c>
    </row>
    <row r="12" s="2" customFormat="1" ht="56" spans="1:11">
      <c r="A12" s="18">
        <v>4</v>
      </c>
      <c r="B12" s="16" t="s">
        <v>37</v>
      </c>
      <c r="C12" s="17" t="s">
        <v>38</v>
      </c>
      <c r="D12" s="17" t="s">
        <v>39</v>
      </c>
      <c r="E12" s="17" t="s">
        <v>40</v>
      </c>
      <c r="F12" s="18" t="s">
        <v>18</v>
      </c>
      <c r="G12" s="19"/>
      <c r="H12" s="20">
        <v>50</v>
      </c>
      <c r="I12" s="21">
        <f t="shared" si="0"/>
        <v>45</v>
      </c>
      <c r="J12" s="21" t="s">
        <v>20</v>
      </c>
      <c r="K12" s="21" t="s">
        <v>21</v>
      </c>
    </row>
    <row r="13" s="2" customFormat="1" ht="56" spans="1:11">
      <c r="A13" s="18">
        <v>5</v>
      </c>
      <c r="B13" s="16" t="s">
        <v>41</v>
      </c>
      <c r="C13" s="17" t="s">
        <v>42</v>
      </c>
      <c r="D13" s="17" t="s">
        <v>39</v>
      </c>
      <c r="E13" s="17" t="s">
        <v>40</v>
      </c>
      <c r="F13" s="18" t="s">
        <v>18</v>
      </c>
      <c r="G13" s="19" t="s">
        <v>43</v>
      </c>
      <c r="H13" s="20">
        <v>64</v>
      </c>
      <c r="I13" s="21">
        <f t="shared" si="0"/>
        <v>57.6</v>
      </c>
      <c r="J13" s="21" t="s">
        <v>20</v>
      </c>
      <c r="K13" s="21" t="s">
        <v>30</v>
      </c>
    </row>
    <row r="14" s="2" customFormat="1" ht="56" spans="1:11">
      <c r="A14" s="18">
        <v>6</v>
      </c>
      <c r="B14" s="16" t="s">
        <v>44</v>
      </c>
      <c r="C14" s="17" t="s">
        <v>45</v>
      </c>
      <c r="D14" s="17" t="s">
        <v>39</v>
      </c>
      <c r="E14" s="17" t="s">
        <v>40</v>
      </c>
      <c r="F14" s="18" t="s">
        <v>18</v>
      </c>
      <c r="G14" s="19" t="s">
        <v>46</v>
      </c>
      <c r="H14" s="20">
        <v>116</v>
      </c>
      <c r="I14" s="21">
        <f t="shared" si="0"/>
        <v>104.4</v>
      </c>
      <c r="J14" s="21" t="s">
        <v>20</v>
      </c>
      <c r="K14" s="21" t="s">
        <v>21</v>
      </c>
    </row>
    <row r="15" s="2" customFormat="1" ht="56" spans="1:11">
      <c r="A15" s="18">
        <v>7</v>
      </c>
      <c r="B15" s="16" t="s">
        <v>47</v>
      </c>
      <c r="C15" s="17" t="s">
        <v>48</v>
      </c>
      <c r="D15" s="17" t="s">
        <v>39</v>
      </c>
      <c r="E15" s="17" t="s">
        <v>40</v>
      </c>
      <c r="F15" s="18" t="s">
        <v>18</v>
      </c>
      <c r="G15" s="19" t="s">
        <v>49</v>
      </c>
      <c r="H15" s="20">
        <v>127</v>
      </c>
      <c r="I15" s="21">
        <f t="shared" si="0"/>
        <v>114.3</v>
      </c>
      <c r="J15" s="21" t="s">
        <v>20</v>
      </c>
      <c r="K15" s="21" t="s">
        <v>21</v>
      </c>
    </row>
    <row r="16" s="1" customFormat="1" ht="56" spans="1:11">
      <c r="A16" s="18">
        <v>8</v>
      </c>
      <c r="B16" s="16" t="s">
        <v>50</v>
      </c>
      <c r="C16" s="17" t="s">
        <v>51</v>
      </c>
      <c r="D16" s="17" t="s">
        <v>52</v>
      </c>
      <c r="E16" s="17" t="s">
        <v>53</v>
      </c>
      <c r="F16" s="18" t="s">
        <v>18</v>
      </c>
      <c r="G16" s="19"/>
      <c r="H16" s="20">
        <v>368</v>
      </c>
      <c r="I16" s="21">
        <f t="shared" si="0"/>
        <v>331.2</v>
      </c>
      <c r="J16" s="21" t="s">
        <v>20</v>
      </c>
      <c r="K16" s="21" t="s">
        <v>21</v>
      </c>
    </row>
    <row r="17" s="1" customFormat="1" ht="56" spans="1:11">
      <c r="A17" s="18">
        <v>9</v>
      </c>
      <c r="B17" s="16" t="s">
        <v>54</v>
      </c>
      <c r="C17" s="17" t="s">
        <v>55</v>
      </c>
      <c r="D17" s="17" t="s">
        <v>56</v>
      </c>
      <c r="E17" s="17" t="s">
        <v>57</v>
      </c>
      <c r="F17" s="18" t="s">
        <v>18</v>
      </c>
      <c r="G17" s="19"/>
      <c r="H17" s="20">
        <v>330</v>
      </c>
      <c r="I17" s="21">
        <f t="shared" si="0"/>
        <v>297</v>
      </c>
      <c r="J17" s="21" t="s">
        <v>20</v>
      </c>
      <c r="K17" s="21" t="s">
        <v>21</v>
      </c>
    </row>
    <row r="18" s="1" customFormat="1" ht="56" spans="1:11">
      <c r="A18" s="18">
        <v>10</v>
      </c>
      <c r="B18" s="16" t="s">
        <v>58</v>
      </c>
      <c r="C18" s="17" t="s">
        <v>59</v>
      </c>
      <c r="D18" s="17" t="s">
        <v>60</v>
      </c>
      <c r="E18" s="17" t="s">
        <v>61</v>
      </c>
      <c r="F18" s="18" t="s">
        <v>18</v>
      </c>
      <c r="G18" s="19"/>
      <c r="H18" s="20">
        <v>187</v>
      </c>
      <c r="I18" s="21">
        <f t="shared" si="0"/>
        <v>168.3</v>
      </c>
      <c r="J18" s="21" t="s">
        <v>20</v>
      </c>
      <c r="K18" s="21" t="s">
        <v>21</v>
      </c>
    </row>
    <row r="19" s="1" customFormat="1" ht="84" spans="1:11">
      <c r="A19" s="15">
        <v>11</v>
      </c>
      <c r="B19" s="16" t="s">
        <v>62</v>
      </c>
      <c r="C19" s="17" t="s">
        <v>63</v>
      </c>
      <c r="D19" s="17" t="s">
        <v>64</v>
      </c>
      <c r="E19" s="17" t="s">
        <v>65</v>
      </c>
      <c r="F19" s="18" t="s">
        <v>66</v>
      </c>
      <c r="G19" s="19" t="s">
        <v>67</v>
      </c>
      <c r="H19" s="20">
        <v>30</v>
      </c>
      <c r="I19" s="21">
        <f t="shared" si="0"/>
        <v>27</v>
      </c>
      <c r="J19" s="21" t="s">
        <v>20</v>
      </c>
      <c r="K19" s="21" t="s">
        <v>21</v>
      </c>
    </row>
    <row r="20" s="1" customFormat="1" ht="42" spans="1:11">
      <c r="A20" s="23"/>
      <c r="B20" s="16" t="s">
        <v>68</v>
      </c>
      <c r="C20" s="17" t="s">
        <v>69</v>
      </c>
      <c r="D20" s="17"/>
      <c r="E20" s="17"/>
      <c r="F20" s="18" t="s">
        <v>66</v>
      </c>
      <c r="G20" s="19"/>
      <c r="H20" s="20">
        <v>133</v>
      </c>
      <c r="I20" s="21">
        <f t="shared" si="0"/>
        <v>119.7</v>
      </c>
      <c r="J20" s="21" t="s">
        <v>20</v>
      </c>
      <c r="K20" s="21" t="s">
        <v>21</v>
      </c>
    </row>
    <row r="21" s="1" customFormat="1" ht="84" spans="1:11">
      <c r="A21" s="18">
        <v>12</v>
      </c>
      <c r="B21" s="16" t="s">
        <v>70</v>
      </c>
      <c r="C21" s="17" t="s">
        <v>71</v>
      </c>
      <c r="D21" s="17" t="s">
        <v>72</v>
      </c>
      <c r="E21" s="17" t="s">
        <v>65</v>
      </c>
      <c r="F21" s="18" t="s">
        <v>66</v>
      </c>
      <c r="G21" s="19" t="s">
        <v>73</v>
      </c>
      <c r="H21" s="20">
        <v>60</v>
      </c>
      <c r="I21" s="21">
        <f t="shared" si="0"/>
        <v>54</v>
      </c>
      <c r="J21" s="21" t="s">
        <v>20</v>
      </c>
      <c r="K21" s="21" t="s">
        <v>30</v>
      </c>
    </row>
    <row r="22" s="1" customFormat="1" ht="70" spans="1:11">
      <c r="A22" s="18">
        <v>13</v>
      </c>
      <c r="B22" s="16" t="s">
        <v>74</v>
      </c>
      <c r="C22" s="17" t="s">
        <v>75</v>
      </c>
      <c r="D22" s="17" t="s">
        <v>76</v>
      </c>
      <c r="E22" s="17" t="s">
        <v>77</v>
      </c>
      <c r="F22" s="18" t="s">
        <v>78</v>
      </c>
      <c r="G22" s="19"/>
      <c r="H22" s="20">
        <v>73</v>
      </c>
      <c r="I22" s="21">
        <f t="shared" si="0"/>
        <v>65.7</v>
      </c>
      <c r="J22" s="21" t="s">
        <v>20</v>
      </c>
      <c r="K22" s="21" t="s">
        <v>21</v>
      </c>
    </row>
    <row r="23" s="1" customFormat="1" ht="84" spans="1:11">
      <c r="A23" s="18">
        <v>14</v>
      </c>
      <c r="B23" s="16" t="s">
        <v>79</v>
      </c>
      <c r="C23" s="17" t="s">
        <v>80</v>
      </c>
      <c r="D23" s="17" t="s">
        <v>81</v>
      </c>
      <c r="E23" s="17" t="s">
        <v>82</v>
      </c>
      <c r="F23" s="18" t="s">
        <v>18</v>
      </c>
      <c r="G23" s="19" t="s">
        <v>83</v>
      </c>
      <c r="H23" s="20">
        <v>100</v>
      </c>
      <c r="I23" s="21">
        <f t="shared" si="0"/>
        <v>90</v>
      </c>
      <c r="J23" s="21" t="s">
        <v>20</v>
      </c>
      <c r="K23" s="21" t="s">
        <v>30</v>
      </c>
    </row>
    <row r="24" s="1" customFormat="1" ht="98" spans="1:11">
      <c r="A24" s="18">
        <v>15</v>
      </c>
      <c r="B24" s="16" t="s">
        <v>84</v>
      </c>
      <c r="C24" s="17" t="s">
        <v>85</v>
      </c>
      <c r="D24" s="17" t="s">
        <v>86</v>
      </c>
      <c r="E24" s="17" t="s">
        <v>87</v>
      </c>
      <c r="F24" s="18" t="s">
        <v>88</v>
      </c>
      <c r="G24" s="19"/>
      <c r="H24" s="20">
        <v>390</v>
      </c>
      <c r="I24" s="21">
        <f t="shared" si="0"/>
        <v>351</v>
      </c>
      <c r="J24" s="21" t="s">
        <v>20</v>
      </c>
      <c r="K24" s="21" t="s">
        <v>21</v>
      </c>
    </row>
    <row r="25" s="1" customFormat="1" ht="84" spans="1:11">
      <c r="A25" s="18">
        <v>16</v>
      </c>
      <c r="B25" s="16" t="s">
        <v>89</v>
      </c>
      <c r="C25" s="17" t="s">
        <v>90</v>
      </c>
      <c r="D25" s="17" t="s">
        <v>91</v>
      </c>
      <c r="E25" s="17" t="s">
        <v>92</v>
      </c>
      <c r="F25" s="18" t="s">
        <v>93</v>
      </c>
      <c r="G25" s="19"/>
      <c r="H25" s="20">
        <v>71</v>
      </c>
      <c r="I25" s="21">
        <f t="shared" si="0"/>
        <v>63.9</v>
      </c>
      <c r="J25" s="21" t="s">
        <v>20</v>
      </c>
      <c r="K25" s="21" t="s">
        <v>21</v>
      </c>
    </row>
    <row r="26" s="1" customFormat="1" ht="84" spans="1:11">
      <c r="A26" s="18">
        <v>17</v>
      </c>
      <c r="B26" s="16" t="s">
        <v>94</v>
      </c>
      <c r="C26" s="17" t="s">
        <v>95</v>
      </c>
      <c r="D26" s="17" t="s">
        <v>96</v>
      </c>
      <c r="E26" s="17" t="s">
        <v>97</v>
      </c>
      <c r="F26" s="18" t="s">
        <v>66</v>
      </c>
      <c r="G26" s="19"/>
      <c r="H26" s="20">
        <v>40</v>
      </c>
      <c r="I26" s="21">
        <f t="shared" si="0"/>
        <v>36</v>
      </c>
      <c r="J26" s="21" t="s">
        <v>20</v>
      </c>
      <c r="K26" s="21" t="s">
        <v>30</v>
      </c>
    </row>
    <row r="27" s="1" customFormat="1" ht="84" spans="1:11">
      <c r="A27" s="18">
        <v>18</v>
      </c>
      <c r="B27" s="16" t="s">
        <v>98</v>
      </c>
      <c r="C27" s="17" t="s">
        <v>99</v>
      </c>
      <c r="D27" s="17" t="s">
        <v>100</v>
      </c>
      <c r="E27" s="17" t="s">
        <v>101</v>
      </c>
      <c r="F27" s="18" t="s">
        <v>88</v>
      </c>
      <c r="G27" s="19" t="s">
        <v>102</v>
      </c>
      <c r="H27" s="20">
        <v>36</v>
      </c>
      <c r="I27" s="21">
        <f t="shared" si="0"/>
        <v>32.4</v>
      </c>
      <c r="J27" s="21" t="s">
        <v>20</v>
      </c>
      <c r="K27" s="21" t="s">
        <v>30</v>
      </c>
    </row>
    <row r="28" s="1" customFormat="1" ht="84" spans="1:11">
      <c r="A28" s="18">
        <v>19</v>
      </c>
      <c r="B28" s="16" t="s">
        <v>103</v>
      </c>
      <c r="C28" s="17" t="s">
        <v>104</v>
      </c>
      <c r="D28" s="17" t="s">
        <v>105</v>
      </c>
      <c r="E28" s="17" t="s">
        <v>106</v>
      </c>
      <c r="F28" s="18" t="s">
        <v>88</v>
      </c>
      <c r="G28" s="19" t="s">
        <v>107</v>
      </c>
      <c r="H28" s="20">
        <v>50</v>
      </c>
      <c r="I28" s="21">
        <f t="shared" si="0"/>
        <v>45</v>
      </c>
      <c r="J28" s="21" t="s">
        <v>20</v>
      </c>
      <c r="K28" s="21" t="s">
        <v>30</v>
      </c>
    </row>
    <row r="29" s="1" customFormat="1" ht="98" spans="1:11">
      <c r="A29" s="15">
        <v>20</v>
      </c>
      <c r="B29" s="16" t="s">
        <v>108</v>
      </c>
      <c r="C29" s="17" t="s">
        <v>109</v>
      </c>
      <c r="D29" s="17" t="s">
        <v>110</v>
      </c>
      <c r="E29" s="17" t="s">
        <v>111</v>
      </c>
      <c r="F29" s="18" t="s">
        <v>88</v>
      </c>
      <c r="G29" s="19" t="s">
        <v>112</v>
      </c>
      <c r="H29" s="20">
        <v>150</v>
      </c>
      <c r="I29" s="21">
        <f t="shared" si="0"/>
        <v>135</v>
      </c>
      <c r="J29" s="21" t="s">
        <v>20</v>
      </c>
      <c r="K29" s="21" t="s">
        <v>21</v>
      </c>
    </row>
    <row r="30" s="1" customFormat="1" ht="42" spans="1:11">
      <c r="A30" s="23"/>
      <c r="B30" s="16" t="s">
        <v>113</v>
      </c>
      <c r="C30" s="17" t="s">
        <v>114</v>
      </c>
      <c r="D30" s="17"/>
      <c r="E30" s="17"/>
      <c r="F30" s="18" t="s">
        <v>88</v>
      </c>
      <c r="G30" s="19"/>
      <c r="H30" s="20">
        <v>300</v>
      </c>
      <c r="I30" s="21">
        <f t="shared" si="0"/>
        <v>270</v>
      </c>
      <c r="J30" s="21" t="s">
        <v>20</v>
      </c>
      <c r="K30" s="21" t="s">
        <v>21</v>
      </c>
    </row>
    <row r="31" s="1" customFormat="1" ht="98" spans="1:11">
      <c r="A31" s="18">
        <v>21</v>
      </c>
      <c r="B31" s="16" t="s">
        <v>115</v>
      </c>
      <c r="C31" s="17" t="s">
        <v>116</v>
      </c>
      <c r="D31" s="17" t="s">
        <v>117</v>
      </c>
      <c r="E31" s="17" t="s">
        <v>111</v>
      </c>
      <c r="F31" s="18" t="s">
        <v>88</v>
      </c>
      <c r="G31" s="19" t="s">
        <v>118</v>
      </c>
      <c r="H31" s="20">
        <v>957</v>
      </c>
      <c r="I31" s="21">
        <f t="shared" si="0"/>
        <v>861.3</v>
      </c>
      <c r="J31" s="21" t="s">
        <v>20</v>
      </c>
      <c r="K31" s="21" t="s">
        <v>30</v>
      </c>
    </row>
    <row r="32" s="1" customFormat="1" ht="98" spans="1:11">
      <c r="A32" s="18">
        <v>22</v>
      </c>
      <c r="B32" s="16" t="s">
        <v>119</v>
      </c>
      <c r="C32" s="17" t="s">
        <v>120</v>
      </c>
      <c r="D32" s="17" t="s">
        <v>121</v>
      </c>
      <c r="E32" s="17" t="s">
        <v>122</v>
      </c>
      <c r="F32" s="18" t="s">
        <v>123</v>
      </c>
      <c r="G32" s="19" t="s">
        <v>107</v>
      </c>
      <c r="H32" s="20">
        <v>299</v>
      </c>
      <c r="I32" s="21">
        <f t="shared" si="0"/>
        <v>269.1</v>
      </c>
      <c r="J32" s="21" t="s">
        <v>20</v>
      </c>
      <c r="K32" s="21" t="s">
        <v>30</v>
      </c>
    </row>
    <row r="33" s="1" customFormat="1" ht="98" spans="1:11">
      <c r="A33" s="18">
        <v>23</v>
      </c>
      <c r="B33" s="16" t="s">
        <v>124</v>
      </c>
      <c r="C33" s="17" t="s">
        <v>125</v>
      </c>
      <c r="D33" s="17" t="s">
        <v>126</v>
      </c>
      <c r="E33" s="17" t="s">
        <v>122</v>
      </c>
      <c r="F33" s="18" t="s">
        <v>123</v>
      </c>
      <c r="G33" s="19" t="s">
        <v>127</v>
      </c>
      <c r="H33" s="20">
        <v>755</v>
      </c>
      <c r="I33" s="21">
        <f t="shared" si="0"/>
        <v>679.5</v>
      </c>
      <c r="J33" s="21" t="s">
        <v>20</v>
      </c>
      <c r="K33" s="21" t="s">
        <v>30</v>
      </c>
    </row>
    <row r="34" ht="112" spans="1:11">
      <c r="A34" s="18">
        <v>24</v>
      </c>
      <c r="B34" s="16" t="s">
        <v>128</v>
      </c>
      <c r="C34" s="17" t="s">
        <v>129</v>
      </c>
      <c r="D34" s="17" t="s">
        <v>130</v>
      </c>
      <c r="E34" s="17" t="s">
        <v>131</v>
      </c>
      <c r="F34" s="18" t="s">
        <v>132</v>
      </c>
      <c r="G34" s="19" t="s">
        <v>133</v>
      </c>
      <c r="H34" s="20">
        <v>220</v>
      </c>
      <c r="I34" s="21">
        <f t="shared" si="0"/>
        <v>198</v>
      </c>
      <c r="J34" s="21" t="s">
        <v>20</v>
      </c>
      <c r="K34" s="21" t="s">
        <v>30</v>
      </c>
    </row>
    <row r="35" ht="98" spans="1:11">
      <c r="A35" s="18">
        <v>25</v>
      </c>
      <c r="B35" s="16" t="s">
        <v>134</v>
      </c>
      <c r="C35" s="17" t="s">
        <v>135</v>
      </c>
      <c r="D35" s="17" t="s">
        <v>136</v>
      </c>
      <c r="E35" s="17" t="s">
        <v>137</v>
      </c>
      <c r="F35" s="18" t="s">
        <v>132</v>
      </c>
      <c r="G35" s="19" t="s">
        <v>138</v>
      </c>
      <c r="H35" s="20">
        <v>330</v>
      </c>
      <c r="I35" s="21">
        <f t="shared" si="0"/>
        <v>297</v>
      </c>
      <c r="J35" s="21" t="s">
        <v>20</v>
      </c>
      <c r="K35" s="21" t="s">
        <v>30</v>
      </c>
    </row>
    <row r="36" ht="98" spans="1:11">
      <c r="A36" s="18">
        <v>26</v>
      </c>
      <c r="B36" s="16" t="s">
        <v>139</v>
      </c>
      <c r="C36" s="17" t="s">
        <v>140</v>
      </c>
      <c r="D36" s="17" t="s">
        <v>141</v>
      </c>
      <c r="E36" s="17" t="s">
        <v>142</v>
      </c>
      <c r="F36" s="18" t="s">
        <v>143</v>
      </c>
      <c r="G36" s="19" t="s">
        <v>144</v>
      </c>
      <c r="H36" s="20">
        <v>395</v>
      </c>
      <c r="I36" s="21">
        <f t="shared" si="0"/>
        <v>355.5</v>
      </c>
      <c r="J36" s="21" t="s">
        <v>20</v>
      </c>
      <c r="K36" s="21" t="s">
        <v>30</v>
      </c>
    </row>
    <row r="37" ht="126" spans="1:11">
      <c r="A37" s="18">
        <v>27</v>
      </c>
      <c r="B37" s="16" t="s">
        <v>145</v>
      </c>
      <c r="C37" s="17" t="s">
        <v>146</v>
      </c>
      <c r="D37" s="17" t="s">
        <v>147</v>
      </c>
      <c r="E37" s="17" t="s">
        <v>148</v>
      </c>
      <c r="F37" s="18" t="s">
        <v>143</v>
      </c>
      <c r="G37" s="19" t="s">
        <v>149</v>
      </c>
      <c r="H37" s="20">
        <v>400</v>
      </c>
      <c r="I37" s="21">
        <f t="shared" si="0"/>
        <v>360</v>
      </c>
      <c r="J37" s="21" t="s">
        <v>20</v>
      </c>
      <c r="K37" s="21" t="s">
        <v>30</v>
      </c>
    </row>
    <row r="38" ht="126" spans="1:11">
      <c r="A38" s="18">
        <v>28</v>
      </c>
      <c r="B38" s="16" t="s">
        <v>150</v>
      </c>
      <c r="C38" s="17" t="s">
        <v>151</v>
      </c>
      <c r="D38" s="17" t="s">
        <v>152</v>
      </c>
      <c r="E38" s="17" t="s">
        <v>153</v>
      </c>
      <c r="F38" s="18" t="s">
        <v>154</v>
      </c>
      <c r="G38" s="19" t="s">
        <v>155</v>
      </c>
      <c r="H38" s="20">
        <v>1980</v>
      </c>
      <c r="I38" s="21">
        <f t="shared" si="0"/>
        <v>1782</v>
      </c>
      <c r="J38" s="21" t="s">
        <v>20</v>
      </c>
      <c r="K38" s="21" t="s">
        <v>30</v>
      </c>
    </row>
  </sheetData>
  <mergeCells count="8">
    <mergeCell ref="A1:B1"/>
    <mergeCell ref="H1:K1"/>
    <mergeCell ref="A2:K2"/>
    <mergeCell ref="A6:A8"/>
    <mergeCell ref="A9:A10"/>
    <mergeCell ref="A19:A20"/>
    <mergeCell ref="A29:A30"/>
    <mergeCell ref="A3:K4"/>
  </mergeCells>
  <printOptions horizontalCentered="1"/>
  <pageMargins left="0.251388888888889" right="0.251388888888889" top="0.751388888888889" bottom="0.751388888888889" header="0.298611111111111" footer="0.298611111111111"/>
  <pageSetup paperSize="9" scale="83" fitToHeight="0" orientation="landscape" horizontalDpi="600"/>
  <headerFooter/>
  <rowBreaks count="1" manualBreakCount="1">
    <brk id="38"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MLTZ</dc:creator>
  <cp:lastModifiedBy>良人</cp:lastModifiedBy>
  <dcterms:created xsi:type="dcterms:W3CDTF">2026-09-07T10:31:43Z</dcterms:created>
  <dcterms:modified xsi:type="dcterms:W3CDTF">2026-09-07T10:31:43Z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9F32A585CAB944649CD5CE0F8A60ABA9_11</vt:lpwstr>
  </property>
  <property fmtid="{D5CDD505-2E9C-101B-9397-08002B2CF9AE}" pid="3" name="KSOProductBuildVer">
    <vt:lpwstr>2052-12.1.0.28043</vt:lpwstr>
  </property>
  <property fmtid="{D5CDD505-2E9C-101B-9397-08002B2CF9AE}" pid="4" name="CalculationRule">
    <vt:i4>1</vt:i4>
  </property>
</Properties>
</file>